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92.168.0.1\служба\сектор ГИА\6 НОК УООД\НОК 2021\ОТ ПОСТАВЩИКА\Правильные Подведы для рассылки_НЕДОСТАТКИ ПО ПОКАЗАТЕЛЯМ\"/>
    </mc:Choice>
  </mc:AlternateContent>
  <xr:revisionPtr revIDLastSave="0" documentId="13_ncr:1_{D54D09C9-0356-4CAD-8E83-C356604BFD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Ижевск" sheetId="5" r:id="rId1"/>
  </sheets>
  <definedNames>
    <definedName name="_xlnm._FilterDatabase" localSheetId="0" hidden="1">Ижевск!$B$2:$CS$3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3" i="5" l="1"/>
  <c r="CM3" i="5"/>
  <c r="CF3" i="5" l="1"/>
  <c r="BS3" i="5" l="1"/>
  <c r="BT3" i="5"/>
  <c r="BR3" i="5"/>
</calcChain>
</file>

<file path=xl/sharedStrings.xml><?xml version="1.0" encoding="utf-8"?>
<sst xmlns="http://schemas.openxmlformats.org/spreadsheetml/2006/main" count="116" uniqueCount="89">
  <si>
    <t>Информация о месте нахождения образовательной организации и ее филиалов (при наличии)</t>
  </si>
  <si>
    <t>Информация о режиме, графике работы</t>
  </si>
  <si>
    <t>Информация о контактных телефонах и об адресах электронной почты</t>
  </si>
  <si>
    <t>Лицензии на осуществление образовательной деятельности (с приложениями)</t>
  </si>
  <si>
    <t>Свидетельства о государственной аккредитации (с приложениями)</t>
  </si>
  <si>
    <t>Документ о порядке оказания платных образовательных услуг (при наличии),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программе*</t>
  </si>
  <si>
    <t>Информация об учебных планах реализуемых образовательных программ с приложением их копий</t>
  </si>
  <si>
    <t>Х</t>
  </si>
  <si>
    <t>Информация о дате создания образовательной организации</t>
  </si>
  <si>
    <t>Устав образовательной организации</t>
  </si>
  <si>
    <t>Отчет о результатах самообследования</t>
  </si>
  <si>
    <t>Информация о реализуемых уровнях образования</t>
  </si>
  <si>
    <t>Информация о формах обучения</t>
  </si>
  <si>
    <t>Информация о нормативных сроках обучения</t>
  </si>
  <si>
    <t>Информация об описании образовательных программ с приложением их копий</t>
  </si>
  <si>
    <t>Информация о календарных учебных графиках с приложением их копий</t>
  </si>
  <si>
    <t>Информация о методических и иных документах, разработанных образовательной организацией для обеспечения образовательного процесса</t>
  </si>
  <si>
    <t>Информация о доступе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</si>
  <si>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Информация об электронных образовательных ресурсах, к которым обеспечивается доступ обучающихся, в том числе приспособленные для использования инвалидами и лицами с ограниченными возможностями здоровья</t>
  </si>
  <si>
    <t>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</si>
  <si>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Информация о поступлении финансовых и материальных средств и об их расходовании по итогам финансового года</t>
  </si>
  <si>
    <t>Информация о структуре и об органах управления образовательной организации (наименование и места нахождения структурных подразделений (органов управления); ФИО и должности руководителей структурных подразделений; адреса офиц.сайтов и эл.почты структурных подразделений (при наличии)</t>
  </si>
  <si>
    <t>Локальные нормативные акты по основным вопросам организации и осуществления ОД, в тч регламентирующие правила приема, режим занятий, формы, периодичность и порядок текущего контроля успеваемости и промежуточной аттестации, порядок и основания перевода, отчисления и восстановления</t>
  </si>
  <si>
    <t>Информация о руководителе образовательной организации, его заместителях, в тч: ФИО руководителя, его заместителей; должность руководителя, его заместителей; контактные телефоны; адреса электронной почты, в тч информация о месте нахождения филиалов образовательной организации (при их наличии)</t>
  </si>
  <si>
    <t>Информация о сроке действия государственной аккредитации образовательных программ (при наличии* государственной аккредитации)</t>
  </si>
  <si>
    <t>Наименование образовательной программы (для образ.организаций, реализующих общеобразовательные программы)*</t>
  </si>
  <si>
    <t>Информация о результатах приема по каждой профессии, специальности ср.проф.образования (при наличии вступ.испытаний) (на места, финансируемые за счет бюдж.ассигнований и по договорам об образовании за счет средств ФЛ и/или ЮЛ) с указанием средней суммы набранных баллов по всем вступ.испытаниям</t>
  </si>
  <si>
    <t>Информация об условиях питания обучающихся, в том числе инвалидов и лиц с ограниченными возможностями здоровья (при наличии)*</t>
  </si>
  <si>
    <t>Информация о наличии и порядке оказания платных образовательных услуг (при наличии)*</t>
  </si>
  <si>
    <t>Информация об учредителе/учредителях образовательной организации</t>
  </si>
  <si>
    <t>План финансово-хозяйственной деятельности, утвержденный в установленном законодательством РФ порядке, или бюджетные сметы образовательной организации</t>
  </si>
  <si>
    <t>Локальные нормативные акты по осн.вопросам организации и осуществления ОД, в тч регламентирующие правила приема, режим занятий, формы, периодичность и порядок текущего контроля успеваемости и промежуточной аттестации, порядок и основания перевода, отчисления и восстановления</t>
  </si>
  <si>
    <t>Информация о реализуемых образов.программах, в тч об адаптированных образов.программах, с указанием учебных предметов, курсов, дисциплин (модулей), практики, предусмотренных соответствующей образов.программой</t>
  </si>
  <si>
    <t>Информация о численности обучающихся по реализуемым образов. программам за счет бюджетных ассигнований и по договорам об образовании за счет средств ФЛ и/или ЮЛ, о языках, на которых осуществляется образование (обучение)</t>
  </si>
  <si>
    <t>Информация о ФГОС и об образов.стандартах с приложением их копий (при наличии). Допускается вместо копий ФГОС и образов.стандартов размещать гиперссылки на соответствующие документы на сайте Минобрнауки России</t>
  </si>
  <si>
    <t xml:space="preserve">Информация о перс.составе педаг.работников с указанием уровня образования, квалификации и опыта работы, в тч: ФИО работника; занимаемая должность; преподаваемые дисциплины; ученая степень/ звание; наименование направления подготовки/ специальности; повышение квалификации/переподготовка; стаж работы </t>
  </si>
  <si>
    <t>Информация о материально-техническом обеспечении ОД (в тч: наличие оборудованных учебных кабинетов, объектов для проведения практических занятий, библиотек, объектов спорта, средств обучения и воспитания, в тч приспособленных для использования инвалидами и лицами с ОВЗ</t>
  </si>
  <si>
    <t>Информация об условиях охраны здоровья обучающихся, в том числе инвалидов и лиц с ОВЗ</t>
  </si>
  <si>
    <t>Информация об обеспечении доступа в здания образовательной организации инвалидов и лиц с ограниченными возможностями здоровья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</si>
  <si>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ФЛ и/ или ЮЛ</t>
  </si>
  <si>
    <t>Информация о количестве вакантных мест для приема (перевода) по каждой образовательной программе, профессии, специальности, направлению подготовки (на места, финансируемые за счет бюджетных ассигнований, по договорам об образовании за счет средств ФЛ и/ или ЮЛ)</t>
  </si>
  <si>
    <t>Сведения о положениях о структурных подразделениях (об органах управления) с приложением копий указанных положений (при их наличии)*</t>
  </si>
  <si>
    <t>Документ о порядке оказания платных образовательных услуг (при наличии), в тч образец договора об оказании платных образовательных услуг, документ об утверждении стоимости обучения по каждой образовательной программе*</t>
  </si>
  <si>
    <t>Документ об установлении размера платы, взимаемой с родителей/зак.предст-лей за присмотр и уход детьми (для дошк.орг-й), за содержание детей в орг-и нач/осн/ сред общего образования, если в ней созданы условия для проживания в интернате, за присмотра и уход за детьми в группах продленного дня*</t>
  </si>
  <si>
    <t>Предписания органов, осуществляющих государственный контроль (надзор) в сфере образования, отчеты об исполнении таких предписаний (при наличии)*</t>
  </si>
  <si>
    <t>Информация об аннотации к рабочим программам дисциплин (по каждой дисциплине в составе образовательной программы) с приложением их копий (при наличии)*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</si>
  <si>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 (при наличии)*</t>
  </si>
  <si>
    <t>Уровень образования (для организаций, реализующих профес.образов.программы)</t>
  </si>
  <si>
    <t>Код и наименование профессии, специальности, направления подготовки  (для организаций, реализующих профес.образов.программы)</t>
  </si>
  <si>
    <t>Информация о направлениях и результатах научной (научно-исследовательской) деятельности и научно-исследовательской базе для ее осуществления (для организаций доп.проф.образования)</t>
  </si>
  <si>
    <t>Информация о результатах приема по каждой профессии, специальности ср.проф.образования (при наличии вступ.испытаний) (на места, финансируемые за счет бюдж.ассигнований и по договорам об образовании за счет средств ФЛ и/или ЮЛ) с указанием ср.суммы набранных баллов по всем вступ.испытаниям</t>
  </si>
  <si>
    <t>Информация о наличии и условиях предоставления обучающимся стипендий, мер социальной поддержки (при наличии)*</t>
  </si>
  <si>
    <t>Информация о наличии общежития, интерната, в тч приспособленных для использования инвалидами и лицами с ОВЗ, количестве жилых помещений в общежитии, интернате для иногородних обучающихся, формировании платы за проживание в общежитии (при наличии)*</t>
  </si>
  <si>
    <t>Информация о трудоустройстве выпускников (при наличии)*</t>
  </si>
  <si>
    <t>1
телефон</t>
  </si>
  <si>
    <t>2
электронная почта</t>
  </si>
  <si>
    <t>3
электронные сервисы (форма для подачи
электронного обращения (жалобы,
предложения), получение
консультации по оказываемым услугам
и пр.)</t>
  </si>
  <si>
    <t>4
раздел «Часто задаваемые вопросы»</t>
  </si>
  <si>
    <t>5
техническая возможность выражения получателем услуг мнения о качестве условий оказания услуг образовательной
организацией (наличие анкеты для опроса
граждан или гиперссылки на нее)</t>
  </si>
  <si>
    <t>6 иной дистанционный
способ взаимодействия</t>
  </si>
  <si>
    <t>-               наличие комфортной зоны отдыха (ожидания) оборудованной соответствующей мебелью;</t>
  </si>
  <si>
    <t xml:space="preserve">-               наличие и понятность навигации внутри организации; </t>
  </si>
  <si>
    <t>-               наличие и доступность питьевой воды;</t>
  </si>
  <si>
    <t>-               наличие и доступность санитарно-гигиенических помещений;</t>
  </si>
  <si>
    <t>-               удовлетворительное санитарное состояние помещений организации;</t>
  </si>
  <si>
    <r>
      <t xml:space="preserve">-               </t>
    </r>
    <r>
      <rPr>
        <sz val="10"/>
        <color theme="1"/>
        <rFont val="Arial"/>
        <family val="2"/>
        <charset val="204"/>
      </rPr>
      <t>предусмотрены адаптированные образовательные программы и/или отсутствуют обучающиеся с ОВЗ</t>
    </r>
  </si>
  <si>
    <t>-               наличие оборудованных входных групп пандусами (подъемными платформами);</t>
  </si>
  <si>
    <t>-               наличие выделенных стоянок для автотранспортных средств инвалидов;</t>
  </si>
  <si>
    <t>-               наличие сменных кресел-колясок;</t>
  </si>
  <si>
    <t>-               наличие специально оборудованных санитарно-гигиенических помещений в организации сферы образования</t>
  </si>
  <si>
    <t>-               дублирование для инвалидов по слуху и зрению звуковой и зрительной информации;</t>
  </si>
  <si>
    <t>-               дублирование надписей, знаков и иной текстовой и графической информации знаками, выполненными рельефно-точечным шрифтом Брайля;</t>
  </si>
  <si>
    <t>-               возможность предоставления инвалидам по слуху (слуху и зрению) услуг сурдопереводчика (тифлосурдопереводчика);</t>
  </si>
  <si>
    <t>-               наличие альтернативной версии официального сайта организации сферы образования в сети «Интернет» для инвалидов по зрению;</t>
  </si>
  <si>
    <t>-               помощь, оказываемая работниками организации сферы образования, прошедшими необходимое обучение (инструктирование) по сопровождению инвалидов в помещениях образовательной организации и на прилегающей территории;</t>
  </si>
  <si>
    <t>-               наличие возможности предоставления образовательных услуг в дистанционном режиме или на дому.</t>
  </si>
  <si>
    <t>1.1.1. Открытость и доступность информации об организацииСоответствие информации о деятельности образовательной организации, размещенной на ИНФОРМАЦИОННЫХ СТЕНДАХ в помещении организации, перечню информации и требованиям к ней, установленным нормативными правовыми актами.</t>
  </si>
  <si>
    <t>-               наличие адаптированных лифтов, поручней, расширенных дверных проемов;</t>
  </si>
  <si>
    <t>Завьяловский район+</t>
  </si>
  <si>
    <t>Государственное казенное общеобразовательное учреждение Удмуртской Республики «Завьяловская школа-интернат»</t>
  </si>
  <si>
    <t>Численность обучающихся</t>
  </si>
  <si>
    <t>1.1.2. Открытость и доступность информации об организацииСоответствие информации о деятельности образовательной организации, размещенной на ОФИЦИАЛЬНОМ САЙТЕ организации, перечню информации и требованиям к ней, установленным нормативными правовыми актами..1</t>
  </si>
  <si>
    <t>1.2.1. 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услуг.</t>
  </si>
  <si>
    <t>2.1.1. Комфортность условий предоставления услугОбеспечение в организации комфортных условий для предоставления услуг.</t>
  </si>
  <si>
    <t>3.1.1. Доступность услуг для инвалидовОборудование территории, прилегающей к образовательной организации, и ее помещений с учетом доступности инвалидов.</t>
  </si>
  <si>
    <t>3.2.1. Обеспечение в образовательной организации условий доступности, позволяющих инвалидам получать образовательные услуги наравне с другими, включая:</t>
  </si>
  <si>
    <t>Ваши пожелания и предложения по улучшению условий оказания услуг в Вашей образовательной организации</t>
  </si>
  <si>
    <t>*пользователями услуг данного образовательного учреждения были предложены следующие улучшения: детская площадка, парковка, компьютерный класс, ремонт школы, автобус, ремонт дороги к школе, доступная среда для колясочников, место ожидания.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</si>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</sst>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5" xfId="0" applyFill="1" applyBorder="1"/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7" xfId="0" applyFill="1" applyBorder="1"/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justify" vertical="center" wrapText="1"/>
    </xf>
    <xf numFmtId="0" fontId="3" fillId="3" borderId="1" xfId="1" applyFill="1" applyBorder="1" applyAlignment="1">
      <alignment horizontal="left" vertical="center" textRotation="90" wrapText="1"/>
    </xf>
    <xf numFmtId="0" fontId="2" fillId="4" borderId="1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left" vertical="center" textRotation="90" wrapText="1"/>
    </xf>
    <xf numFmtId="0" fontId="1" fillId="6" borderId="1" xfId="1" applyFont="1" applyFill="1" applyBorder="1" applyAlignment="1">
      <alignment horizontal="left" vertical="center" textRotation="90" wrapText="1"/>
    </xf>
    <xf numFmtId="0" fontId="0" fillId="3" borderId="1" xfId="1" applyFont="1" applyFill="1" applyBorder="1" applyAlignment="1">
      <alignment horizontal="left" vertical="center" textRotation="90" wrapText="1"/>
    </xf>
    <xf numFmtId="0" fontId="0" fillId="0" borderId="1" xfId="0" applyFill="1" applyBorder="1" applyAlignment="1">
      <alignment horizontal="center"/>
    </xf>
    <xf numFmtId="2" fontId="1" fillId="5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R12" sqref="CR12"/>
    </sheetView>
  </sheetViews>
  <sheetFormatPr defaultColWidth="9.140625" defaultRowHeight="15" x14ac:dyDescent="0.25"/>
  <cols>
    <col min="1" max="1" width="17.5703125" style="6" customWidth="1"/>
    <col min="2" max="2" width="9.140625" style="6"/>
    <col min="3" max="3" width="71.28515625" style="6" customWidth="1"/>
    <col min="4" max="4" width="15.5703125" style="6" customWidth="1"/>
    <col min="5" max="5" width="8.7109375" style="6" customWidth="1"/>
    <col min="6" max="6" width="8.28515625" style="6" customWidth="1"/>
    <col min="7" max="7" width="8" style="6" customWidth="1"/>
    <col min="8" max="8" width="11.7109375" style="6" customWidth="1"/>
    <col min="9" max="10" width="9.140625" style="6" customWidth="1"/>
    <col min="11" max="11" width="11" style="6" customWidth="1"/>
    <col min="12" max="12" width="9.140625" style="6" customWidth="1"/>
    <col min="13" max="13" width="12" style="6" customWidth="1"/>
    <col min="14" max="67" width="9.140625" style="6" customWidth="1"/>
    <col min="68" max="68" width="8" style="6" bestFit="1" customWidth="1"/>
    <col min="69" max="72" width="9.140625" style="6" customWidth="1"/>
    <col min="73" max="74" width="9.140625" style="6"/>
    <col min="75" max="75" width="10.85546875" style="6" customWidth="1"/>
    <col min="76" max="76" width="9.140625" style="6"/>
    <col min="77" max="77" width="11.140625" style="6" customWidth="1"/>
    <col min="78" max="78" width="11.28515625" style="6" customWidth="1"/>
    <col min="79" max="98" width="9.140625" style="6"/>
    <col min="99" max="99" width="76.42578125" style="6" customWidth="1"/>
    <col min="100" max="16384" width="9.140625" style="6"/>
  </cols>
  <sheetData>
    <row r="1" spans="1:99" ht="66.75" customHeight="1" x14ac:dyDescent="0.25">
      <c r="A1" s="10"/>
      <c r="B1" s="7"/>
      <c r="C1" s="11"/>
      <c r="D1" s="12"/>
      <c r="E1" s="31" t="s">
        <v>76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 t="s">
        <v>81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25"/>
      <c r="BS1" s="25"/>
      <c r="BT1" s="25"/>
      <c r="BU1" s="31" t="s">
        <v>82</v>
      </c>
      <c r="BV1" s="31"/>
      <c r="BW1" s="31"/>
      <c r="BX1" s="31"/>
      <c r="BY1" s="31"/>
      <c r="BZ1" s="31"/>
      <c r="CA1" s="31" t="s">
        <v>83</v>
      </c>
      <c r="CB1" s="31"/>
      <c r="CC1" s="31"/>
      <c r="CD1" s="31"/>
      <c r="CE1" s="31"/>
      <c r="CF1" s="27"/>
      <c r="CG1" s="31" t="s">
        <v>84</v>
      </c>
      <c r="CH1" s="31"/>
      <c r="CI1" s="31"/>
      <c r="CJ1" s="31"/>
      <c r="CK1" s="31"/>
      <c r="CL1" s="31"/>
      <c r="CM1" s="29"/>
      <c r="CN1" s="31" t="s">
        <v>85</v>
      </c>
      <c r="CO1" s="31"/>
      <c r="CP1" s="31"/>
      <c r="CQ1" s="31"/>
      <c r="CR1" s="31"/>
      <c r="CS1" s="31"/>
      <c r="CT1" s="29"/>
      <c r="CU1" s="30" t="s">
        <v>86</v>
      </c>
    </row>
    <row r="2" spans="1:99" ht="184.15" customHeight="1" x14ac:dyDescent="0.25">
      <c r="A2" s="13"/>
      <c r="B2" s="8"/>
      <c r="C2" s="14"/>
      <c r="D2" s="15" t="s">
        <v>80</v>
      </c>
      <c r="E2" s="23" t="s">
        <v>0</v>
      </c>
      <c r="F2" s="23" t="s">
        <v>1</v>
      </c>
      <c r="G2" s="23" t="s">
        <v>2</v>
      </c>
      <c r="H2" s="23" t="s">
        <v>21</v>
      </c>
      <c r="I2" s="23" t="s">
        <v>3</v>
      </c>
      <c r="J2" s="23" t="s">
        <v>4</v>
      </c>
      <c r="K2" s="23" t="s">
        <v>22</v>
      </c>
      <c r="L2" s="23" t="s">
        <v>6</v>
      </c>
      <c r="M2" s="23" t="s">
        <v>23</v>
      </c>
      <c r="N2" s="23" t="s">
        <v>5</v>
      </c>
      <c r="O2" s="23" t="s">
        <v>24</v>
      </c>
      <c r="P2" s="23" t="s">
        <v>25</v>
      </c>
      <c r="Q2" s="23" t="s">
        <v>26</v>
      </c>
      <c r="R2" s="23" t="s">
        <v>27</v>
      </c>
      <c r="S2" s="23" t="s">
        <v>28</v>
      </c>
      <c r="T2" s="22" t="s">
        <v>8</v>
      </c>
      <c r="U2" s="22" t="s">
        <v>29</v>
      </c>
      <c r="V2" s="22" t="s">
        <v>0</v>
      </c>
      <c r="W2" s="22" t="s">
        <v>1</v>
      </c>
      <c r="X2" s="22" t="s">
        <v>2</v>
      </c>
      <c r="Y2" s="22" t="s">
        <v>21</v>
      </c>
      <c r="Z2" s="22" t="s">
        <v>9</v>
      </c>
      <c r="AA2" s="22" t="s">
        <v>3</v>
      </c>
      <c r="AB2" s="22" t="s">
        <v>4</v>
      </c>
      <c r="AC2" s="22" t="s">
        <v>30</v>
      </c>
      <c r="AD2" s="22" t="s">
        <v>31</v>
      </c>
      <c r="AE2" s="22" t="s">
        <v>10</v>
      </c>
      <c r="AF2" s="22" t="s">
        <v>11</v>
      </c>
      <c r="AG2" s="22" t="s">
        <v>12</v>
      </c>
      <c r="AH2" s="22" t="s">
        <v>13</v>
      </c>
      <c r="AI2" s="22" t="s">
        <v>14</v>
      </c>
      <c r="AJ2" s="22" t="s">
        <v>6</v>
      </c>
      <c r="AK2" s="22" t="s">
        <v>15</v>
      </c>
      <c r="AL2" s="22" t="s">
        <v>16</v>
      </c>
      <c r="AM2" s="22" t="s">
        <v>32</v>
      </c>
      <c r="AN2" s="22" t="s">
        <v>33</v>
      </c>
      <c r="AO2" s="22" t="s">
        <v>34</v>
      </c>
      <c r="AP2" s="22" t="s">
        <v>23</v>
      </c>
      <c r="AQ2" s="22" t="s">
        <v>35</v>
      </c>
      <c r="AR2" s="22" t="s">
        <v>36</v>
      </c>
      <c r="AS2" s="22" t="s">
        <v>37</v>
      </c>
      <c r="AT2" s="22" t="s">
        <v>38</v>
      </c>
      <c r="AU2" s="22" t="s">
        <v>17</v>
      </c>
      <c r="AV2" s="22" t="s">
        <v>18</v>
      </c>
      <c r="AW2" s="22" t="s">
        <v>19</v>
      </c>
      <c r="AX2" s="22" t="s">
        <v>39</v>
      </c>
      <c r="AY2" s="22" t="s">
        <v>20</v>
      </c>
      <c r="AZ2" s="22" t="s">
        <v>40</v>
      </c>
      <c r="BA2" s="22" t="s">
        <v>41</v>
      </c>
      <c r="BB2" s="22" t="s">
        <v>42</v>
      </c>
      <c r="BC2" s="22" t="s">
        <v>43</v>
      </c>
      <c r="BD2" s="22" t="s">
        <v>44</v>
      </c>
      <c r="BE2" s="22" t="s">
        <v>24</v>
      </c>
      <c r="BF2" s="22" t="s">
        <v>45</v>
      </c>
      <c r="BG2" s="22" t="s">
        <v>46</v>
      </c>
      <c r="BH2" s="22" t="s">
        <v>25</v>
      </c>
      <c r="BI2" s="22" t="s">
        <v>47</v>
      </c>
      <c r="BJ2" s="22" t="s">
        <v>48</v>
      </c>
      <c r="BK2" s="22" t="s">
        <v>49</v>
      </c>
      <c r="BL2" s="22" t="s">
        <v>50</v>
      </c>
      <c r="BM2" s="22" t="s">
        <v>27</v>
      </c>
      <c r="BN2" s="22" t="s">
        <v>51</v>
      </c>
      <c r="BO2" s="22" t="s">
        <v>52</v>
      </c>
      <c r="BP2" s="22" t="s">
        <v>53</v>
      </c>
      <c r="BQ2" s="22" t="s">
        <v>28</v>
      </c>
      <c r="BR2" s="26">
        <v>1</v>
      </c>
      <c r="BS2" s="26">
        <v>0</v>
      </c>
      <c r="BT2" s="26">
        <v>0.5</v>
      </c>
      <c r="BU2" s="18" t="s">
        <v>54</v>
      </c>
      <c r="BV2" s="18" t="s">
        <v>55</v>
      </c>
      <c r="BW2" s="18" t="s">
        <v>56</v>
      </c>
      <c r="BX2" s="24" t="s">
        <v>57</v>
      </c>
      <c r="BY2" s="18" t="s">
        <v>58</v>
      </c>
      <c r="BZ2" s="18" t="s">
        <v>59</v>
      </c>
      <c r="CA2" s="19" t="s">
        <v>60</v>
      </c>
      <c r="CB2" s="19" t="s">
        <v>61</v>
      </c>
      <c r="CC2" s="19" t="s">
        <v>62</v>
      </c>
      <c r="CD2" s="19" t="s">
        <v>63</v>
      </c>
      <c r="CE2" s="19" t="s">
        <v>64</v>
      </c>
      <c r="CF2" s="19"/>
      <c r="CG2" s="20" t="s">
        <v>65</v>
      </c>
      <c r="CH2" s="20" t="s">
        <v>66</v>
      </c>
      <c r="CI2" s="20" t="s">
        <v>67</v>
      </c>
      <c r="CJ2" s="20" t="s">
        <v>77</v>
      </c>
      <c r="CK2" s="20" t="s">
        <v>68</v>
      </c>
      <c r="CL2" s="20" t="s">
        <v>69</v>
      </c>
      <c r="CM2" s="20" t="s">
        <v>88</v>
      </c>
      <c r="CN2" s="16" t="s">
        <v>70</v>
      </c>
      <c r="CO2" s="16" t="s">
        <v>71</v>
      </c>
      <c r="CP2" s="16" t="s">
        <v>72</v>
      </c>
      <c r="CQ2" s="16" t="s">
        <v>73</v>
      </c>
      <c r="CR2" s="16" t="s">
        <v>74</v>
      </c>
      <c r="CS2" s="16" t="s">
        <v>75</v>
      </c>
      <c r="CT2" s="16" t="s">
        <v>88</v>
      </c>
      <c r="CU2" s="30"/>
    </row>
    <row r="3" spans="1:99" ht="45" customHeight="1" x14ac:dyDescent="0.25">
      <c r="A3" s="4" t="s">
        <v>78</v>
      </c>
      <c r="B3" s="5">
        <v>1</v>
      </c>
      <c r="C3" s="2" t="s">
        <v>79</v>
      </c>
      <c r="D3" s="3">
        <v>165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 t="s">
        <v>7</v>
      </c>
      <c r="K3" s="21">
        <v>1</v>
      </c>
      <c r="L3" s="21">
        <v>1</v>
      </c>
      <c r="M3" s="21">
        <v>1</v>
      </c>
      <c r="N3" s="21" t="s">
        <v>7</v>
      </c>
      <c r="O3" s="21" t="s">
        <v>7</v>
      </c>
      <c r="P3" s="21">
        <v>1</v>
      </c>
      <c r="Q3" s="21" t="s">
        <v>7</v>
      </c>
      <c r="R3" s="21">
        <v>1</v>
      </c>
      <c r="S3" s="21" t="s">
        <v>7</v>
      </c>
      <c r="T3" s="2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 t="s">
        <v>7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21">
        <v>1</v>
      </c>
      <c r="AP3" s="21">
        <v>1</v>
      </c>
      <c r="AQ3" s="1">
        <v>1</v>
      </c>
      <c r="AR3" s="21">
        <v>1</v>
      </c>
      <c r="AS3" s="21">
        <v>1</v>
      </c>
      <c r="AT3" s="21">
        <v>1</v>
      </c>
      <c r="AU3" s="21">
        <v>1</v>
      </c>
      <c r="AV3" s="21">
        <v>1</v>
      </c>
      <c r="AW3" s="21">
        <v>1</v>
      </c>
      <c r="AX3" s="21">
        <v>1</v>
      </c>
      <c r="AY3" s="34">
        <v>0</v>
      </c>
      <c r="AZ3" s="21">
        <v>1</v>
      </c>
      <c r="BA3" s="21">
        <v>1</v>
      </c>
      <c r="BB3" s="21" t="s">
        <v>7</v>
      </c>
      <c r="BC3" s="21" t="s">
        <v>7</v>
      </c>
      <c r="BD3" s="1">
        <v>1</v>
      </c>
      <c r="BE3" s="1" t="s">
        <v>7</v>
      </c>
      <c r="BF3" s="33">
        <v>0.5</v>
      </c>
      <c r="BG3" s="1">
        <v>1</v>
      </c>
      <c r="BH3" s="1">
        <v>1</v>
      </c>
      <c r="BI3" s="21" t="s">
        <v>7</v>
      </c>
      <c r="BJ3" s="21" t="s">
        <v>7</v>
      </c>
      <c r="BK3" s="21" t="s">
        <v>7</v>
      </c>
      <c r="BL3" s="21" t="s">
        <v>7</v>
      </c>
      <c r="BM3" s="21">
        <v>1</v>
      </c>
      <c r="BN3" s="34">
        <v>0</v>
      </c>
      <c r="BO3" s="21">
        <v>1</v>
      </c>
      <c r="BP3" s="21" t="s">
        <v>7</v>
      </c>
      <c r="BQ3" s="21" t="s">
        <v>7</v>
      </c>
      <c r="BR3" s="9">
        <f t="shared" ref="BR3" si="0">COUNTIF(T3:BQ3,1)</f>
        <v>37</v>
      </c>
      <c r="BS3" s="9">
        <f t="shared" ref="BS3" si="1">COUNTIF(T3:BQ3,0)</f>
        <v>2</v>
      </c>
      <c r="BT3" s="9">
        <f t="shared" ref="BT3" si="2">COUNTIF(T3:BQ3,0.5)</f>
        <v>1</v>
      </c>
      <c r="BU3" s="9">
        <v>1</v>
      </c>
      <c r="BV3" s="9">
        <v>1</v>
      </c>
      <c r="BW3" s="35">
        <v>0</v>
      </c>
      <c r="BX3" s="35">
        <v>0</v>
      </c>
      <c r="BY3" s="9">
        <v>1</v>
      </c>
      <c r="BZ3" s="9">
        <v>1</v>
      </c>
      <c r="CA3" s="21">
        <v>1</v>
      </c>
      <c r="CB3" s="34">
        <v>0</v>
      </c>
      <c r="CC3" s="21">
        <v>1</v>
      </c>
      <c r="CD3" s="21">
        <v>1</v>
      </c>
      <c r="CE3" s="21">
        <v>1</v>
      </c>
      <c r="CF3" s="28">
        <f t="shared" ref="CF3" si="3">SUM(CA3:CE3)</f>
        <v>4</v>
      </c>
      <c r="CG3" s="21">
        <v>1</v>
      </c>
      <c r="CH3" s="34">
        <v>0</v>
      </c>
      <c r="CI3" s="34">
        <v>0</v>
      </c>
      <c r="CJ3" s="34">
        <v>0</v>
      </c>
      <c r="CK3" s="34">
        <v>0</v>
      </c>
      <c r="CL3" s="21">
        <v>1</v>
      </c>
      <c r="CM3" s="9">
        <f t="shared" ref="CM3" si="4">SUM(CG3:CL3)</f>
        <v>2</v>
      </c>
      <c r="CN3" s="34">
        <v>0</v>
      </c>
      <c r="CO3" s="34">
        <v>0</v>
      </c>
      <c r="CP3" s="34">
        <v>0</v>
      </c>
      <c r="CQ3" s="9">
        <v>1</v>
      </c>
      <c r="CR3" s="21">
        <v>1</v>
      </c>
      <c r="CS3" s="21">
        <v>1</v>
      </c>
      <c r="CT3" s="9">
        <f t="shared" ref="CT3" si="5">SUM(CN3:CS3)</f>
        <v>3</v>
      </c>
      <c r="CU3" s="17" t="s">
        <v>87</v>
      </c>
    </row>
  </sheetData>
  <autoFilter ref="B2:CS3" xr:uid="{00000000-0009-0000-0000-000000000000}">
    <sortState ref="B3:CF3">
      <sortCondition ref="B2:B3"/>
    </sortState>
  </autoFilter>
  <mergeCells count="7">
    <mergeCell ref="CU1:CU2"/>
    <mergeCell ref="E1:S1"/>
    <mergeCell ref="T1:BQ1"/>
    <mergeCell ref="CA1:CE1"/>
    <mergeCell ref="CG1:CL1"/>
    <mergeCell ref="CN1:CS1"/>
    <mergeCell ref="BU1:BZ1"/>
  </mergeCells>
  <pageMargins left="0.7" right="0.7" top="0.75" bottom="0.75" header="0.3" footer="0.3"/>
  <pageSetup paperSize="9" scale="13" orientation="landscape" r:id="rId1"/>
  <colBreaks count="2" manualBreakCount="2">
    <brk id="4" max="1048575" man="1"/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26944630AB9A6479BD16FE18BBAC286" ma:contentTypeVersion="0" ma:contentTypeDescription="Создание документа." ma:contentTypeScope="" ma:versionID="07dd2dfcb83fffa2805c5220c2e646f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C1781C-5D24-4DBF-958B-C00D8F74057E}"/>
</file>

<file path=customXml/itemProps2.xml><?xml version="1.0" encoding="utf-8"?>
<ds:datastoreItem xmlns:ds="http://schemas.openxmlformats.org/officeDocument/2006/customXml" ds:itemID="{801673B9-2197-47D1-819D-68081501D5C5}"/>
</file>

<file path=customXml/itemProps3.xml><?xml version="1.0" encoding="utf-8"?>
<ds:datastoreItem xmlns:ds="http://schemas.openxmlformats.org/officeDocument/2006/customXml" ds:itemID="{D1A0C9D7-9937-43AD-8001-1469912F95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Ижевск</vt:lpstr>
    </vt:vector>
  </TitlesOfParts>
  <Company>B.Braun Melsungen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Ruban</dc:creator>
  <cp:lastModifiedBy>Колупаева Вера Александровна</cp:lastModifiedBy>
  <cp:lastPrinted>2021-08-11T13:52:31Z</cp:lastPrinted>
  <dcterms:created xsi:type="dcterms:W3CDTF">2021-07-07T06:17:52Z</dcterms:created>
  <dcterms:modified xsi:type="dcterms:W3CDTF">2021-11-10T07:22:31Z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maria.ruban@bbraun.com</vt:lpwstr>
  </property>
  <property fmtid="{D5CDD505-2E9C-101B-9397-08002B2CF9AE}" pid="5" name="MSIP_Label_97735299-2a7d-4f7d-99cc-db352b8b5a9b_SetDate">
    <vt:lpwstr>2021-07-07T11:04:52.6818214Z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a93d662d-b177-46ff-8a36-f4a38f1af22a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maria.ruban@bbraun.com</vt:lpwstr>
  </property>
  <property fmtid="{D5CDD505-2E9C-101B-9397-08002B2CF9AE}" pid="13" name="MSIP_Label_fd058493-e43f-432e-b8cc-adb7daa46640_SetDate">
    <vt:lpwstr>2021-07-07T11:04:52.6818214Z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a93d662d-b177-46ff-8a36-f4a38f1af22a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  <property fmtid="{D5CDD505-2E9C-101B-9397-08002B2CF9AE}" pid="20" name="ContentTypeId">
    <vt:lpwstr>0x010100F26944630AB9A6479BD16FE18BBAC286</vt:lpwstr>
  </property>
</Properties>
</file>